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08"/>
  <workbookPr/>
  <mc:AlternateContent xmlns:mc="http://schemas.openxmlformats.org/markup-compatibility/2006">
    <mc:Choice Requires="x15">
      <x15ac:absPath xmlns:x15ac="http://schemas.microsoft.com/office/spreadsheetml/2010/11/ac" url="/Users/amamiyachiharu/Desktop/"/>
    </mc:Choice>
  </mc:AlternateContent>
  <xr:revisionPtr revIDLastSave="0" documentId="8_{1AB5572B-0C78-7A4A-B1BE-3D33FE438285}" xr6:coauthVersionLast="47" xr6:coauthVersionMax="47" xr10:uidLastSave="{00000000-0000-0000-0000-000000000000}"/>
  <bookViews>
    <workbookView xWindow="0" yWindow="740" windowWidth="29040" windowHeight="15720" tabRatio="799" activeTab="1" xr2:uid="{00000000-000D-0000-FFFF-FFFF00000000}"/>
  </bookViews>
  <sheets>
    <sheet name="自動計算" sheetId="2" r:id="rId1"/>
    <sheet name="手書き" sheetId="21" r:id="rId2"/>
  </sheets>
  <definedNames>
    <definedName name="_xlnm.Print_Area" localSheetId="0">自動計算!$A$1:$H$42</definedName>
    <definedName name="_xlnm.Print_Area" localSheetId="1">手書き!$A$1:$H$42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2" l="1"/>
  <c r="D15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7" i="2"/>
  <c r="H6" i="2"/>
  <c r="H8" i="2"/>
  <c r="H9" i="2"/>
  <c r="H10" i="2"/>
  <c r="H11" i="2"/>
  <c r="H12" i="2"/>
  <c r="H13" i="2"/>
  <c r="H14" i="2"/>
  <c r="H15" i="2"/>
  <c r="H16" i="2"/>
  <c r="D5" i="2"/>
  <c r="D6" i="2"/>
  <c r="D7" i="2"/>
  <c r="D8" i="2"/>
  <c r="D9" i="2"/>
  <c r="D10" i="2"/>
  <c r="D11" i="2"/>
  <c r="D12" i="2"/>
  <c r="D13" i="2"/>
  <c r="D14" i="2"/>
  <c r="D16" i="2"/>
  <c r="D17" i="2"/>
  <c r="D18" i="2"/>
  <c r="D19" i="2"/>
  <c r="D20" i="2"/>
  <c r="D21" i="2"/>
  <c r="D22" i="2"/>
  <c r="D24" i="2"/>
  <c r="D25" i="2"/>
  <c r="D26" i="2"/>
  <c r="D27" i="2"/>
  <c r="D28" i="2"/>
  <c r="H4" i="2"/>
  <c r="H5" i="2"/>
  <c r="D29" i="2"/>
  <c r="D4" i="2"/>
  <c r="F30" i="2" l="1"/>
  <c r="F32" i="2" s="1"/>
  <c r="F31" i="2" s="1"/>
</calcChain>
</file>

<file path=xl/sharedStrings.xml><?xml version="1.0" encoding="utf-8"?>
<sst xmlns="http://schemas.openxmlformats.org/spreadsheetml/2006/main" count="106" uniqueCount="48">
  <si>
    <t>品名</t>
    <rPh sb="0" eb="2">
      <t>ヒンメイ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</si>
  <si>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</si>
  <si>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</si>
  <si>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金額（税別）</t>
    <rPh sb="0" eb="2">
      <t>キンガク</t>
    </rPh>
    <rPh sb="3" eb="5">
      <t>ゼイベツ</t>
    </rPh>
    <phoneticPr fontId="1"/>
  </si>
  <si>
    <t>御見積書</t>
    <rPh sb="0" eb="4">
      <t>オミツモリショ</t>
    </rPh>
    <phoneticPr fontId="1"/>
  </si>
  <si>
    <t>小計</t>
    <rPh sb="0" eb="1">
      <t>ショウ</t>
    </rPh>
    <rPh sb="1" eb="2">
      <t>ケイ</t>
    </rPh>
    <phoneticPr fontId="1"/>
  </si>
  <si>
    <t>見積金額</t>
    <rPh sb="0" eb="2">
      <t>ミツモリ</t>
    </rPh>
    <rPh sb="2" eb="4">
      <t>キンガク</t>
    </rPh>
    <phoneticPr fontId="1"/>
  </si>
  <si>
    <r>
      <t>消費税</t>
    </r>
    <r>
      <rPr>
        <sz val="7"/>
        <color theme="1"/>
        <rFont val="ＭＳ Ｐゴシック"/>
        <family val="3"/>
        <charset val="128"/>
        <scheme val="minor"/>
      </rPr>
      <t>（10％）</t>
    </r>
    <rPh sb="0" eb="3">
      <t>ショウヒゼイ</t>
    </rPh>
    <phoneticPr fontId="1"/>
  </si>
  <si>
    <t>MEMO</t>
    <phoneticPr fontId="1"/>
  </si>
  <si>
    <t>　　　　　　　　　　　　　　　　　　　　　　　　　　　　　　　</t>
    <phoneticPr fontId="1"/>
  </si>
  <si>
    <t>年　　月　　日　　発行</t>
    <rPh sb="0" eb="1">
      <t>ネン</t>
    </rPh>
    <rPh sb="3" eb="4">
      <t>ガツ</t>
    </rPh>
    <rPh sb="6" eb="7">
      <t>ニチ</t>
    </rPh>
    <rPh sb="9" eb="11">
      <t>ハッコウ</t>
    </rPh>
    <phoneticPr fontId="1"/>
  </si>
  <si>
    <t>Sホール</t>
    <phoneticPr fontId="1"/>
  </si>
  <si>
    <t>Aホール</t>
    <phoneticPr fontId="1"/>
  </si>
  <si>
    <t>Bホール</t>
    <phoneticPr fontId="1"/>
  </si>
  <si>
    <t>Cホール</t>
    <phoneticPr fontId="1"/>
  </si>
  <si>
    <t>Dホール</t>
    <phoneticPr fontId="1"/>
  </si>
  <si>
    <t>絆A</t>
    <rPh sb="0" eb="1">
      <t>キズナ</t>
    </rPh>
    <phoneticPr fontId="1"/>
  </si>
  <si>
    <t>絆B</t>
    <rPh sb="0" eb="1">
      <t>キズナ</t>
    </rPh>
    <phoneticPr fontId="1"/>
  </si>
  <si>
    <t>絆C</t>
    <rPh sb="0" eb="1">
      <t>キズナ</t>
    </rPh>
    <phoneticPr fontId="1"/>
  </si>
  <si>
    <t>延長料</t>
    <rPh sb="0" eb="2">
      <t>エンチョウ</t>
    </rPh>
    <rPh sb="2" eb="3">
      <t>リョウ</t>
    </rPh>
    <phoneticPr fontId="1"/>
  </si>
  <si>
    <t>音響使用料S</t>
    <rPh sb="0" eb="5">
      <t>オンキョウシヨウリョウ</t>
    </rPh>
    <phoneticPr fontId="1"/>
  </si>
  <si>
    <t>プロジェクター</t>
    <phoneticPr fontId="1"/>
  </si>
  <si>
    <t>ワイヤレスマイク</t>
    <phoneticPr fontId="1"/>
  </si>
  <si>
    <t>スクリーン</t>
    <phoneticPr fontId="1"/>
  </si>
  <si>
    <t>ﾌﾟﾛｼﾞｪｸﾀｰ＆ｽｸﾘｰﾝ</t>
    <phoneticPr fontId="1"/>
  </si>
  <si>
    <t>パーテーション</t>
    <phoneticPr fontId="1"/>
  </si>
  <si>
    <t>ホワイトボード</t>
    <phoneticPr fontId="1"/>
  </si>
  <si>
    <t>テーブルクロス</t>
    <phoneticPr fontId="1"/>
  </si>
  <si>
    <t>追加テーブル</t>
    <rPh sb="0" eb="2">
      <t>ツイカ</t>
    </rPh>
    <phoneticPr fontId="1"/>
  </si>
  <si>
    <t>追加椅子</t>
    <rPh sb="0" eb="2">
      <t>ツイカ</t>
    </rPh>
    <rPh sb="2" eb="4">
      <t>イス</t>
    </rPh>
    <phoneticPr fontId="1"/>
  </si>
  <si>
    <t>演台花</t>
    <rPh sb="0" eb="2">
      <t>エンダイ</t>
    </rPh>
    <rPh sb="2" eb="3">
      <t>ハナ</t>
    </rPh>
    <phoneticPr fontId="1"/>
  </si>
  <si>
    <t>卓上花</t>
    <rPh sb="0" eb="2">
      <t>タクジョウ</t>
    </rPh>
    <rPh sb="2" eb="3">
      <t>ハナ</t>
    </rPh>
    <phoneticPr fontId="1"/>
  </si>
  <si>
    <t>お弁当</t>
    <rPh sb="1" eb="3">
      <t>ベントウ</t>
    </rPh>
    <phoneticPr fontId="1"/>
  </si>
  <si>
    <t>ペットボトルお茶　600ｍｌ</t>
    <rPh sb="7" eb="8">
      <t>チャ</t>
    </rPh>
    <phoneticPr fontId="1"/>
  </si>
  <si>
    <t>ペットボトルお茶　350ｍｌ</t>
    <rPh sb="7" eb="8">
      <t>チャ</t>
    </rPh>
    <phoneticPr fontId="1"/>
  </si>
  <si>
    <t>ペットボトル水　500ｍｌ</t>
    <rPh sb="6" eb="7">
      <t>ミズ</t>
    </rPh>
    <phoneticPr fontId="1"/>
  </si>
  <si>
    <t>コーヒー</t>
    <phoneticPr fontId="1"/>
  </si>
  <si>
    <t>紅茶</t>
    <rPh sb="0" eb="2">
      <t>コウチャ</t>
    </rPh>
    <phoneticPr fontId="1"/>
  </si>
  <si>
    <t>パーティープラン</t>
    <phoneticPr fontId="1"/>
  </si>
  <si>
    <t>料理</t>
    <rPh sb="0" eb="2">
      <t>リョウリ</t>
    </rPh>
    <phoneticPr fontId="1"/>
  </si>
  <si>
    <t>フリードリンク</t>
    <phoneticPr fontId="1"/>
  </si>
  <si>
    <t>フリーソフトドリンク</t>
    <phoneticPr fontId="1"/>
  </si>
  <si>
    <t>音響・照明スタッフ</t>
    <rPh sb="0" eb="2">
      <t>オンキョウ</t>
    </rPh>
    <rPh sb="3" eb="5">
      <t>ショウメイ</t>
    </rPh>
    <phoneticPr fontId="1"/>
  </si>
  <si>
    <t>演台（大）</t>
    <rPh sb="0" eb="2">
      <t>エンダイ</t>
    </rPh>
    <rPh sb="3" eb="4">
      <t>ダイ</t>
    </rPh>
    <phoneticPr fontId="1"/>
  </si>
  <si>
    <t>演台（小）</t>
    <rPh sb="0" eb="2">
      <t>エンダイ</t>
    </rPh>
    <rPh sb="3" eb="4">
      <t>ショウ</t>
    </rPh>
    <phoneticPr fontId="1"/>
  </si>
  <si>
    <t>司会台（大）</t>
    <rPh sb="0" eb="2">
      <t>シカイ</t>
    </rPh>
    <rPh sb="2" eb="3">
      <t>ダイ</t>
    </rPh>
    <rPh sb="4" eb="5">
      <t>ダイ</t>
    </rPh>
    <phoneticPr fontId="1"/>
  </si>
  <si>
    <t>司会台（小）</t>
    <rPh sb="0" eb="2">
      <t>シカイ</t>
    </rPh>
    <rPh sb="2" eb="3">
      <t>ダイ</t>
    </rPh>
    <rPh sb="4" eb="5">
      <t>ショウ</t>
    </rPh>
    <phoneticPr fontId="1"/>
  </si>
  <si>
    <t>サービス料飲食の10％</t>
    <rPh sb="4" eb="5">
      <t>リョウ</t>
    </rPh>
    <rPh sb="5" eb="7">
      <t>インショク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</si>
</sst>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7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20"/>
      <color theme="1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11" xfId="0" applyFont="1" applyBorder="1">
      <alignment vertical="center"/>
    </xf>
    <xf numFmtId="38" fontId="3" fillId="0" borderId="1" xfId="1" applyFont="1" applyBorder="1">
      <alignment vertical="center"/>
    </xf>
    <xf numFmtId="38" fontId="3" fillId="0" borderId="6" xfId="1" applyFont="1" applyBorder="1">
      <alignment vertical="center"/>
    </xf>
    <xf numFmtId="38" fontId="3" fillId="0" borderId="8" xfId="1" applyFont="1" applyBorder="1">
      <alignment vertical="center"/>
    </xf>
    <xf numFmtId="38" fontId="3" fillId="0" borderId="12" xfId="1" applyFont="1" applyBorder="1">
      <alignment vertical="center"/>
    </xf>
    <xf numFmtId="0" fontId="0" fillId="0" borderId="10" xfId="0" applyBorder="1" applyAlignment="1">
      <alignment horizontal="left" vertical="top" wrapText="1"/>
    </xf>
    <xf numFmtId="0" fontId="2" fillId="0" borderId="13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3" fillId="0" borderId="13" xfId="0" applyFont="1" applyBorder="1" applyAlignment="1">
      <alignment vertical="top"/>
    </xf>
    <xf numFmtId="0" fontId="3" fillId="0" borderId="0" xfId="0" applyFont="1" applyAlignment="1">
      <alignment vertical="top"/>
    </xf>
    <xf numFmtId="0" fontId="3" fillId="0" borderId="14" xfId="0" applyFont="1" applyBorder="1" applyAlignment="1">
      <alignment vertical="top"/>
    </xf>
    <xf numFmtId="0" fontId="3" fillId="0" borderId="9" xfId="0" applyFont="1" applyBorder="1" applyAlignment="1">
      <alignment vertical="top"/>
    </xf>
    <xf numFmtId="38" fontId="3" fillId="0" borderId="21" xfId="1" applyFont="1" applyBorder="1">
      <alignment vertical="center"/>
    </xf>
    <xf numFmtId="0" fontId="0" fillId="0" borderId="0" xfId="0" applyAlignment="1">
      <alignment horizontal="left" vertical="top" wrapText="1"/>
    </xf>
    <xf numFmtId="0" fontId="2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0" fillId="0" borderId="9" xfId="0" applyBorder="1">
      <alignment vertical="center"/>
    </xf>
    <xf numFmtId="38" fontId="3" fillId="0" borderId="24" xfId="1" applyFont="1" applyBorder="1">
      <alignment vertical="center"/>
    </xf>
    <xf numFmtId="0" fontId="7" fillId="0" borderId="0" xfId="0" applyFont="1">
      <alignment vertical="center"/>
    </xf>
    <xf numFmtId="6" fontId="0" fillId="0" borderId="2" xfId="2" applyFont="1" applyBorder="1" applyAlignment="1">
      <alignment horizontal="center" vertical="center"/>
    </xf>
    <xf numFmtId="6" fontId="0" fillId="0" borderId="3" xfId="2" applyFont="1" applyBorder="1" applyAlignment="1">
      <alignment horizontal="center" vertical="center"/>
    </xf>
    <xf numFmtId="6" fontId="0" fillId="0" borderId="4" xfId="2" applyFont="1" applyBorder="1" applyAlignment="1">
      <alignment horizontal="center" vertical="center"/>
    </xf>
    <xf numFmtId="6" fontId="0" fillId="0" borderId="18" xfId="2" applyFont="1" applyBorder="1" applyAlignment="1">
      <alignment horizontal="center" vertical="center"/>
    </xf>
    <xf numFmtId="6" fontId="0" fillId="0" borderId="19" xfId="2" applyFont="1" applyBorder="1" applyAlignment="1">
      <alignment horizontal="center" vertical="center"/>
    </xf>
    <xf numFmtId="6" fontId="0" fillId="0" borderId="20" xfId="2" applyFont="1" applyBorder="1" applyAlignment="1">
      <alignment horizontal="center" vertical="center"/>
    </xf>
    <xf numFmtId="6" fontId="4" fillId="0" borderId="15" xfId="2" applyFont="1" applyBorder="1" applyAlignment="1">
      <alignment horizontal="center" vertical="center"/>
    </xf>
    <xf numFmtId="6" fontId="4" fillId="0" borderId="16" xfId="2" applyFont="1" applyBorder="1" applyAlignment="1">
      <alignment horizontal="center" vertical="center"/>
    </xf>
    <xf numFmtId="6" fontId="4" fillId="0" borderId="17" xfId="2" applyFont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1291259</xdr:colOff>
      <xdr:row>1</xdr:row>
      <xdr:rowOff>313082</xdr:rowOff>
    </xdr:from>
    <xdr:to>
      <xdr:col>4</xdr:col>
      <xdr:colOff>513522</xdr:colOff>
      <xdr:row>1</xdr:row>
      <xdr:rowOff>314739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CxnSpPr/>
      </xdr:nvCxnSpPr>
      <xdr:spPr>
        <a:xfrm>
          <a:off x="1291259" y="313082"/>
          <a:ext cx="2261980" cy="165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448918</xdr:colOff>
      <xdr:row>32</xdr:row>
      <xdr:rowOff>122169</xdr:rowOff>
    </xdr:from>
    <xdr:to>
      <xdr:col>7</xdr:col>
      <xdr:colOff>501099</xdr:colOff>
      <xdr:row>35</xdr:row>
      <xdr:rowOff>160269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4863548" y="7949234"/>
          <a:ext cx="963268" cy="742122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800">
              <a:solidFill>
                <a:sysClr val="windowText" lastClr="000000"/>
              </a:solidFill>
            </a:rPr>
            <a:t>お客様確認欄</a:t>
          </a:r>
        </a:p>
      </xdr:txBody>
    </xdr:sp>
    <xdr:clientData/>
  </xdr:twoCellAnchor>
  <xdr:twoCellAnchor>
    <xdr:from>
      <xdr:col>0</xdr:col>
      <xdr:colOff>46797</xdr:colOff>
      <xdr:row>38</xdr:row>
      <xdr:rowOff>41410</xdr:rowOff>
    </xdr:from>
    <xdr:to>
      <xdr:col>5</xdr:col>
      <xdr:colOff>207066</xdr:colOff>
      <xdr:row>41</xdr:row>
      <xdr:rowOff>119682</xdr:rowOff>
    </xdr:to>
    <xdr:grpSp>
      <xdr:nvGrpSpPr>
        <xdr:cNvPr id="12" name="グループ化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GrpSpPr/>
      </xdr:nvGrpSpPr>
      <xdr:grpSpPr>
        <a:xfrm>
          <a:off x="46797" y="9097062"/>
          <a:ext cx="4566617" cy="608359"/>
          <a:chOff x="3133725" y="7038976"/>
          <a:chExt cx="3057525" cy="714374"/>
        </a:xfrm>
      </xdr:grpSpPr>
      <xdr:sp macro="" textlink="">
        <xdr:nvSpPr>
          <xdr:cNvPr id="13" name="正方形/長方形 12">
            <a:extLst>
              <a:ext uri="{FF2B5EF4-FFF2-40B4-BE49-F238E27FC236}">
                <a16:creationId xmlns:a16="http://schemas.microsoft.com/office/drawing/2014/main" id="{00000000-0008-0000-0100-00000D000000}"/>
              </a:ext>
            </a:extLst>
          </xdr:cNvPr>
          <xdr:cNvSpPr/>
        </xdr:nvSpPr>
        <xdr:spPr>
          <a:xfrm>
            <a:off x="3133725" y="7038976"/>
            <a:ext cx="3057525" cy="714374"/>
          </a:xfrm>
          <a:prstGeom prst="rect">
            <a:avLst/>
          </a:prstGeom>
          <a:noFill/>
        </xdr:spPr>
        <xdr:txBody>
          <a:bodyPr wrap="none" lIns="91440" tIns="45720" rIns="91440" bIns="45720">
            <a:noAutofit/>
          </a:bodyPr>
          <a:lstStyle/>
          <a:p>
            <a:pPr algn="l"/>
            <a:r>
              <a:rPr lang="en-US" altLang="ja-JP" sz="1200" b="0" cap="none" spc="0">
                <a:ln w="0"/>
                <a:solidFill>
                  <a:schemeClr val="accent5"/>
                </a:solidFill>
                <a:effectLst/>
              </a:rPr>
              <a:t>《</a:t>
            </a:r>
            <a:r>
              <a:rPr lang="ja-JP" altLang="en-US" sz="1200" b="0" cap="none" spc="0">
                <a:ln w="0"/>
                <a:solidFill>
                  <a:schemeClr val="accent5"/>
                </a:solidFill>
                <a:effectLst/>
              </a:rPr>
              <a:t>お見積書有効期限</a:t>
            </a:r>
            <a:r>
              <a:rPr lang="en-US" altLang="ja-JP" sz="1200" b="0" cap="none" spc="0">
                <a:ln w="0"/>
                <a:solidFill>
                  <a:schemeClr val="accent5"/>
                </a:solidFill>
                <a:effectLst/>
              </a:rPr>
              <a:t>》</a:t>
            </a:r>
            <a:r>
              <a:rPr lang="ja-JP" altLang="en-US" sz="1200" b="0" cap="none" spc="0">
                <a:ln w="0"/>
                <a:solidFill>
                  <a:schemeClr val="accent5"/>
                </a:solidFill>
                <a:effectLst/>
              </a:rPr>
              <a:t>発行日より</a:t>
            </a:r>
            <a:r>
              <a:rPr lang="en-US" altLang="ja-JP" sz="1200" b="0" cap="none" spc="0">
                <a:ln w="0"/>
                <a:solidFill>
                  <a:schemeClr val="accent5"/>
                </a:solidFill>
                <a:effectLst/>
              </a:rPr>
              <a:t>1</a:t>
            </a:r>
            <a:r>
              <a:rPr lang="ja-JP" altLang="en-US" sz="1200" b="0" cap="none" spc="0">
                <a:ln w="0"/>
                <a:solidFill>
                  <a:schemeClr val="accent5"/>
                </a:solidFill>
                <a:effectLst/>
              </a:rPr>
              <a:t>ヶ月</a:t>
            </a:r>
            <a:endParaRPr lang="en-US" altLang="ja-JP" sz="1200" b="0" cap="none" spc="0">
              <a:ln w="0"/>
              <a:solidFill>
                <a:schemeClr val="accent5"/>
              </a:solidFill>
              <a:effectLst/>
            </a:endParaRPr>
          </a:p>
          <a:p>
            <a:pPr algn="l"/>
            <a:endParaRPr lang="en-US" altLang="ja-JP" sz="600" b="0" cap="none" spc="0">
              <a:ln w="0"/>
              <a:solidFill>
                <a:schemeClr val="tx1"/>
              </a:solidFill>
              <a:effectLst/>
            </a:endParaRPr>
          </a:p>
          <a:p>
            <a:pPr algn="l"/>
            <a:r>
              <a:rPr lang="ja-JP" altLang="en-US" sz="1050" b="0" cap="none" spc="0">
                <a:ln w="0"/>
                <a:solidFill>
                  <a:schemeClr val="tx1"/>
                </a:solidFill>
                <a:effectLst/>
              </a:rPr>
              <a:t>ご不明な点、ご心配な点がございましたら、ご遠慮なくお問合せください。</a:t>
            </a:r>
            <a:endParaRPr lang="en-US" altLang="ja-JP" sz="1050" b="0" cap="none" spc="0">
              <a:ln w="0"/>
              <a:solidFill>
                <a:schemeClr val="tx1"/>
              </a:solidFill>
              <a:effectLst/>
            </a:endParaRPr>
          </a:p>
        </xdr:txBody>
      </xdr:sp>
      <xdr:sp macro="" textlink="">
        <xdr:nvSpPr>
          <xdr:cNvPr id="14" name="正方形/長方形 13">
            <a:extLst>
              <a:ext uri="{FF2B5EF4-FFF2-40B4-BE49-F238E27FC236}">
                <a16:creationId xmlns:a16="http://schemas.microsoft.com/office/drawing/2014/main" id="{00000000-0008-0000-0100-00000E000000}"/>
              </a:ext>
            </a:extLst>
          </xdr:cNvPr>
          <xdr:cNvSpPr/>
        </xdr:nvSpPr>
        <xdr:spPr>
          <a:xfrm>
            <a:off x="3162301" y="7077074"/>
            <a:ext cx="2686049" cy="23812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800">
              <a:solidFill>
                <a:sysClr val="windowText" lastClr="000000"/>
              </a:solidFill>
            </a:endParaRPr>
          </a:p>
        </xdr:txBody>
      </xdr:sp>
    </xdr:grpSp>
    <xdr:clientData/>
  </xdr:twoCellAnchor>
  <xdr:twoCellAnchor>
    <xdr:from>
      <xdr:col>1</xdr:col>
      <xdr:colOff>133348</xdr:colOff>
      <xdr:row>34</xdr:row>
      <xdr:rowOff>33275</xdr:rowOff>
    </xdr:from>
    <xdr:to>
      <xdr:col>4</xdr:col>
      <xdr:colOff>165653</xdr:colOff>
      <xdr:row>35</xdr:row>
      <xdr:rowOff>125894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pSpPr/>
      </xdr:nvGrpSpPr>
      <xdr:grpSpPr>
        <a:xfrm>
          <a:off x="1502739" y="8382145"/>
          <a:ext cx="1699871" cy="269314"/>
          <a:chOff x="2266950" y="6438901"/>
          <a:chExt cx="3057525" cy="266700"/>
        </a:xfrm>
      </xdr:grpSpPr>
      <xdr:sp macro="" textlink="">
        <xdr:nvSpPr>
          <xdr:cNvPr id="9" name="正方形/長方形 8">
            <a:extLst>
              <a:ext uri="{FF2B5EF4-FFF2-40B4-BE49-F238E27FC236}">
                <a16:creationId xmlns:a16="http://schemas.microsoft.com/office/drawing/2014/main" id="{00000000-0008-0000-0100-000009000000}"/>
              </a:ext>
            </a:extLst>
          </xdr:cNvPr>
          <xdr:cNvSpPr/>
        </xdr:nvSpPr>
        <xdr:spPr>
          <a:xfrm>
            <a:off x="2266950" y="6438901"/>
            <a:ext cx="3057525" cy="266700"/>
          </a:xfrm>
          <a:prstGeom prst="rect">
            <a:avLst/>
          </a:prstGeom>
          <a:noFill/>
        </xdr:spPr>
        <xdr:txBody>
          <a:bodyPr wrap="none" lIns="91440" tIns="45720" rIns="91440" bIns="45720">
            <a:noAutofit/>
          </a:bodyPr>
          <a:lstStyle/>
          <a:p>
            <a:pPr algn="l"/>
            <a:r>
              <a:rPr lang="ja-JP" altLang="en-US" sz="1200" b="0" cap="none" spc="0">
                <a:ln w="0"/>
                <a:solidFill>
                  <a:schemeClr val="tx1"/>
                </a:solidFill>
                <a:effectLst/>
              </a:rPr>
              <a:t>担当　　　　　　　</a:t>
            </a:r>
            <a:endParaRPr lang="en-US" altLang="ja-JP" sz="1200" b="0" cap="none" spc="0">
              <a:ln w="0"/>
              <a:solidFill>
                <a:schemeClr val="tx1"/>
              </a:solidFill>
              <a:effectLst/>
            </a:endParaRPr>
          </a:p>
        </xdr:txBody>
      </xdr:sp>
      <xdr:cxnSp macro="">
        <xdr:nvCxnSpPr>
          <xdr:cNvPr id="10" name="直線コネクタ 9">
            <a:extLst>
              <a:ext uri="{FF2B5EF4-FFF2-40B4-BE49-F238E27FC236}">
                <a16:creationId xmlns:a16="http://schemas.microsoft.com/office/drawing/2014/main" id="{00000000-0008-0000-0100-00000A000000}"/>
              </a:ext>
            </a:extLst>
          </xdr:cNvPr>
          <xdr:cNvCxnSpPr/>
        </xdr:nvCxnSpPr>
        <xdr:spPr>
          <a:xfrm flipV="1">
            <a:off x="2295525" y="6695659"/>
            <a:ext cx="2894651" cy="418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129625</xdr:colOff>
      <xdr:row>32</xdr:row>
      <xdr:rowOff>57979</xdr:rowOff>
    </xdr:from>
    <xdr:to>
      <xdr:col>5</xdr:col>
      <xdr:colOff>173937</xdr:colOff>
      <xdr:row>34</xdr:row>
      <xdr:rowOff>24849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1504538" y="7885044"/>
          <a:ext cx="3084029" cy="496957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l"/>
          <a:r>
            <a:rPr lang="ja-JP" altLang="en-US" sz="1100" b="0" cap="none" spc="0">
              <a:ln w="0"/>
              <a:solidFill>
                <a:schemeClr val="tx1"/>
              </a:solidFill>
              <a:effectLst/>
            </a:rPr>
            <a:t>山梨県甲府市高畑</a:t>
          </a:r>
          <a:r>
            <a:rPr lang="en-US" altLang="ja-JP" sz="1100" b="0" cap="none" spc="0">
              <a:ln w="0"/>
              <a:solidFill>
                <a:schemeClr val="tx1"/>
              </a:solidFill>
              <a:effectLst/>
            </a:rPr>
            <a:t>2-19-2</a:t>
          </a:r>
        </a:p>
        <a:p>
          <a:pPr algn="l"/>
          <a:r>
            <a:rPr lang="ja-JP" altLang="en-US" sz="1100" b="0" cap="none" spc="0">
              <a:ln w="0"/>
              <a:solidFill>
                <a:schemeClr val="tx1"/>
              </a:solidFill>
              <a:effectLst/>
            </a:rPr>
            <a:t>ＴＥＬ：</a:t>
          </a:r>
          <a:r>
            <a:rPr lang="en-US" altLang="ja-JP" sz="1100" b="0" cap="none" spc="0">
              <a:ln w="0"/>
              <a:solidFill>
                <a:schemeClr val="tx1"/>
              </a:solidFill>
              <a:effectLst/>
            </a:rPr>
            <a:t>055-221-8100/FAX:055-221-8101</a:t>
          </a:r>
        </a:p>
      </xdr:txBody>
    </xdr:sp>
    <xdr:clientData/>
  </xdr:twoCellAnchor>
  <xdr:twoCellAnchor>
    <xdr:from>
      <xdr:col>0</xdr:col>
      <xdr:colOff>0</xdr:colOff>
      <xdr:row>32</xdr:row>
      <xdr:rowOff>165651</xdr:rowOff>
    </xdr:from>
    <xdr:to>
      <xdr:col>1</xdr:col>
      <xdr:colOff>91109</xdr:colOff>
      <xdr:row>35</xdr:row>
      <xdr:rowOff>158802</xdr:rowOff>
    </xdr:to>
    <xdr:pic>
      <xdr:nvPicPr>
        <xdr:cNvPr id="18" name="図 4">
          <a:extLst>
            <a:ext uri="{FF2B5EF4-FFF2-40B4-BE49-F238E27FC236}">
              <a16:creationId xmlns:a16="http://schemas.microsoft.com/office/drawing/2014/main" id="{53E90F3D-1DDD-4609-9270-1441EF6EC0E5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t="22907" b="17181"/>
        <a:stretch/>
      </xdr:blipFill>
      <xdr:spPr bwMode="auto">
        <a:xfrm>
          <a:off x="0" y="7992716"/>
          <a:ext cx="1466022" cy="6971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91110</xdr:colOff>
      <xdr:row>1</xdr:row>
      <xdr:rowOff>41413</xdr:rowOff>
    </xdr:from>
    <xdr:to>
      <xdr:col>4</xdr:col>
      <xdr:colOff>521806</xdr:colOff>
      <xdr:row>1</xdr:row>
      <xdr:rowOff>307967</xdr:rowOff>
    </xdr:to>
    <xdr:sp macro="" textlink="">
      <xdr:nvSpPr>
        <xdr:cNvPr id="24" name="正方形/長方形 23">
          <a:extLst>
            <a:ext uri="{FF2B5EF4-FFF2-40B4-BE49-F238E27FC236}">
              <a16:creationId xmlns:a16="http://schemas.microsoft.com/office/drawing/2014/main" id="{3948751C-660F-4A7E-B711-331A0BB86469}"/>
            </a:ext>
          </a:extLst>
        </xdr:cNvPr>
        <xdr:cNvSpPr/>
      </xdr:nvSpPr>
      <xdr:spPr>
        <a:xfrm>
          <a:off x="3130827" y="41413"/>
          <a:ext cx="430696" cy="266554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l"/>
          <a:r>
            <a:rPr lang="ja-JP" altLang="en-US" sz="1200" b="0" cap="none" spc="0">
              <a:ln w="0"/>
              <a:solidFill>
                <a:schemeClr val="tx1"/>
              </a:solidFill>
              <a:effectLst/>
            </a:rPr>
            <a:t>様　　　　　　　</a:t>
          </a:r>
          <a:endParaRPr lang="en-US" altLang="ja-JP" sz="1200" b="0" cap="none" spc="0">
            <a:ln w="0"/>
            <a:solidFill>
              <a:schemeClr val="tx1"/>
            </a:solidFill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1291259</xdr:colOff>
      <xdr:row>1</xdr:row>
      <xdr:rowOff>313082</xdr:rowOff>
    </xdr:from>
    <xdr:to>
      <xdr:col>4</xdr:col>
      <xdr:colOff>513522</xdr:colOff>
      <xdr:row>1</xdr:row>
      <xdr:rowOff>314739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343AE375-A45A-49FF-A292-3E240B749C54}"/>
            </a:ext>
          </a:extLst>
        </xdr:cNvPr>
        <xdr:cNvCxnSpPr/>
      </xdr:nvCxnSpPr>
      <xdr:spPr>
        <a:xfrm>
          <a:off x="1291259" y="484532"/>
          <a:ext cx="2260738" cy="165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448918</xdr:colOff>
      <xdr:row>32</xdr:row>
      <xdr:rowOff>122169</xdr:rowOff>
    </xdr:from>
    <xdr:to>
      <xdr:col>7</xdr:col>
      <xdr:colOff>501099</xdr:colOff>
      <xdr:row>35</xdr:row>
      <xdr:rowOff>160269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76824578-6D88-453D-B832-00A503E9A32A}"/>
            </a:ext>
          </a:extLst>
        </xdr:cNvPr>
        <xdr:cNvSpPr/>
      </xdr:nvSpPr>
      <xdr:spPr>
        <a:xfrm>
          <a:off x="4858993" y="8104119"/>
          <a:ext cx="966581" cy="733425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800">
              <a:solidFill>
                <a:sysClr val="windowText" lastClr="000000"/>
              </a:solidFill>
            </a:rPr>
            <a:t>お客様確認欄</a:t>
          </a:r>
        </a:p>
      </xdr:txBody>
    </xdr:sp>
    <xdr:clientData/>
  </xdr:twoCellAnchor>
  <xdr:twoCellAnchor>
    <xdr:from>
      <xdr:col>0</xdr:col>
      <xdr:colOff>46797</xdr:colOff>
      <xdr:row>38</xdr:row>
      <xdr:rowOff>41410</xdr:rowOff>
    </xdr:from>
    <xdr:to>
      <xdr:col>5</xdr:col>
      <xdr:colOff>207066</xdr:colOff>
      <xdr:row>41</xdr:row>
      <xdr:rowOff>119682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85975EBE-3785-4A7E-8003-BD4E7F84CDF0}"/>
            </a:ext>
          </a:extLst>
        </xdr:cNvPr>
        <xdr:cNvGrpSpPr/>
      </xdr:nvGrpSpPr>
      <xdr:grpSpPr>
        <a:xfrm>
          <a:off x="46797" y="9097062"/>
          <a:ext cx="4566617" cy="608359"/>
          <a:chOff x="3133725" y="7038976"/>
          <a:chExt cx="3057525" cy="714374"/>
        </a:xfrm>
      </xdr:grpSpPr>
      <xdr:sp macro="" textlink="">
        <xdr:nvSpPr>
          <xdr:cNvPr id="5" name="正方形/長方形 4">
            <a:extLst>
              <a:ext uri="{FF2B5EF4-FFF2-40B4-BE49-F238E27FC236}">
                <a16:creationId xmlns:a16="http://schemas.microsoft.com/office/drawing/2014/main" id="{83BF0B78-3E59-C4B4-1136-55881872251F}"/>
              </a:ext>
            </a:extLst>
          </xdr:cNvPr>
          <xdr:cNvSpPr/>
        </xdr:nvSpPr>
        <xdr:spPr>
          <a:xfrm>
            <a:off x="3133725" y="7038976"/>
            <a:ext cx="3057525" cy="714374"/>
          </a:xfrm>
          <a:prstGeom prst="rect">
            <a:avLst/>
          </a:prstGeom>
          <a:noFill/>
        </xdr:spPr>
        <xdr:txBody>
          <a:bodyPr wrap="none" lIns="91440" tIns="45720" rIns="91440" bIns="45720">
            <a:noAutofit/>
          </a:bodyPr>
          <a:lstStyle/>
          <a:p>
            <a:pPr algn="l"/>
            <a:r>
              <a:rPr lang="en-US" altLang="ja-JP" sz="1200" b="0" cap="none" spc="0">
                <a:ln w="0"/>
                <a:solidFill>
                  <a:schemeClr val="accent5"/>
                </a:solidFill>
                <a:effectLst/>
              </a:rPr>
              <a:t>《</a:t>
            </a:r>
            <a:r>
              <a:rPr lang="ja-JP" altLang="en-US" sz="1200" b="0" cap="none" spc="0">
                <a:ln w="0"/>
                <a:solidFill>
                  <a:schemeClr val="accent5"/>
                </a:solidFill>
                <a:effectLst/>
              </a:rPr>
              <a:t>お見積書有効期限</a:t>
            </a:r>
            <a:r>
              <a:rPr lang="en-US" altLang="ja-JP" sz="1200" b="0" cap="none" spc="0">
                <a:ln w="0"/>
                <a:solidFill>
                  <a:schemeClr val="accent5"/>
                </a:solidFill>
                <a:effectLst/>
              </a:rPr>
              <a:t>》</a:t>
            </a:r>
            <a:r>
              <a:rPr lang="ja-JP" altLang="en-US" sz="1200" b="0" cap="none" spc="0">
                <a:ln w="0"/>
                <a:solidFill>
                  <a:schemeClr val="accent5"/>
                </a:solidFill>
                <a:effectLst/>
              </a:rPr>
              <a:t>発行日より</a:t>
            </a:r>
            <a:r>
              <a:rPr lang="en-US" altLang="ja-JP" sz="1200" b="0" cap="none" spc="0">
                <a:ln w="0"/>
                <a:solidFill>
                  <a:schemeClr val="accent5"/>
                </a:solidFill>
                <a:effectLst/>
              </a:rPr>
              <a:t>1</a:t>
            </a:r>
            <a:r>
              <a:rPr lang="ja-JP" altLang="en-US" sz="1200" b="0" cap="none" spc="0">
                <a:ln w="0"/>
                <a:solidFill>
                  <a:schemeClr val="accent5"/>
                </a:solidFill>
                <a:effectLst/>
              </a:rPr>
              <a:t>ヶ月</a:t>
            </a:r>
            <a:endParaRPr lang="en-US" altLang="ja-JP" sz="1200" b="0" cap="none" spc="0">
              <a:ln w="0"/>
              <a:solidFill>
                <a:schemeClr val="accent5"/>
              </a:solidFill>
              <a:effectLst/>
            </a:endParaRPr>
          </a:p>
          <a:p>
            <a:pPr algn="l"/>
            <a:endParaRPr lang="en-US" altLang="ja-JP" sz="600" b="0" cap="none" spc="0">
              <a:ln w="0"/>
              <a:solidFill>
                <a:schemeClr val="tx1"/>
              </a:solidFill>
              <a:effectLst/>
            </a:endParaRPr>
          </a:p>
          <a:p>
            <a:pPr algn="l"/>
            <a:r>
              <a:rPr lang="ja-JP" altLang="en-US" sz="1050" b="0" cap="none" spc="0">
                <a:ln w="0"/>
                <a:solidFill>
                  <a:schemeClr val="tx1"/>
                </a:solidFill>
                <a:effectLst/>
              </a:rPr>
              <a:t>ご不明な点、ご心配な点がございましたら、ご遠慮なくお問合せください。</a:t>
            </a:r>
            <a:endParaRPr lang="en-US" altLang="ja-JP" sz="1050" b="0" cap="none" spc="0">
              <a:ln w="0"/>
              <a:solidFill>
                <a:schemeClr val="tx1"/>
              </a:solidFill>
              <a:effectLst/>
            </a:endParaRPr>
          </a:p>
        </xdr:txBody>
      </xdr:sp>
      <xdr:sp macro="" textlink="">
        <xdr:nvSpPr>
          <xdr:cNvPr id="6" name="正方形/長方形 5">
            <a:extLst>
              <a:ext uri="{FF2B5EF4-FFF2-40B4-BE49-F238E27FC236}">
                <a16:creationId xmlns:a16="http://schemas.microsoft.com/office/drawing/2014/main" id="{84569AC2-099A-9FBC-D12A-973AE93EC1B1}"/>
              </a:ext>
            </a:extLst>
          </xdr:cNvPr>
          <xdr:cNvSpPr/>
        </xdr:nvSpPr>
        <xdr:spPr>
          <a:xfrm>
            <a:off x="3162301" y="7077074"/>
            <a:ext cx="2686049" cy="23812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800">
              <a:solidFill>
                <a:sysClr val="windowText" lastClr="000000"/>
              </a:solidFill>
            </a:endParaRPr>
          </a:p>
        </xdr:txBody>
      </xdr:sp>
    </xdr:grpSp>
    <xdr:clientData/>
  </xdr:twoCellAnchor>
  <xdr:twoCellAnchor>
    <xdr:from>
      <xdr:col>1</xdr:col>
      <xdr:colOff>133348</xdr:colOff>
      <xdr:row>34</xdr:row>
      <xdr:rowOff>33275</xdr:rowOff>
    </xdr:from>
    <xdr:to>
      <xdr:col>4</xdr:col>
      <xdr:colOff>165653</xdr:colOff>
      <xdr:row>35</xdr:row>
      <xdr:rowOff>125894</xdr:rowOff>
    </xdr:to>
    <xdr:grpSp>
      <xdr:nvGrpSpPr>
        <xdr:cNvPr id="7" name="グループ化 6">
          <a:extLst>
            <a:ext uri="{FF2B5EF4-FFF2-40B4-BE49-F238E27FC236}">
              <a16:creationId xmlns:a16="http://schemas.microsoft.com/office/drawing/2014/main" id="{7CBB315C-F8A2-4572-91F8-3AB37C7B610D}"/>
            </a:ext>
          </a:extLst>
        </xdr:cNvPr>
        <xdr:cNvGrpSpPr/>
      </xdr:nvGrpSpPr>
      <xdr:grpSpPr>
        <a:xfrm>
          <a:off x="1502739" y="8382145"/>
          <a:ext cx="1699871" cy="269314"/>
          <a:chOff x="2266950" y="6438901"/>
          <a:chExt cx="3057525" cy="266700"/>
        </a:xfrm>
      </xdr:grpSpPr>
      <xdr:sp macro="" textlink="">
        <xdr:nvSpPr>
          <xdr:cNvPr id="8" name="正方形/長方形 7">
            <a:extLst>
              <a:ext uri="{FF2B5EF4-FFF2-40B4-BE49-F238E27FC236}">
                <a16:creationId xmlns:a16="http://schemas.microsoft.com/office/drawing/2014/main" id="{FC4BAFCF-4D16-B1F1-697B-1ED4176BF0DE}"/>
              </a:ext>
            </a:extLst>
          </xdr:cNvPr>
          <xdr:cNvSpPr/>
        </xdr:nvSpPr>
        <xdr:spPr>
          <a:xfrm>
            <a:off x="2266950" y="6438901"/>
            <a:ext cx="3057525" cy="266700"/>
          </a:xfrm>
          <a:prstGeom prst="rect">
            <a:avLst/>
          </a:prstGeom>
          <a:noFill/>
        </xdr:spPr>
        <xdr:txBody>
          <a:bodyPr wrap="none" lIns="91440" tIns="45720" rIns="91440" bIns="45720">
            <a:noAutofit/>
          </a:bodyPr>
          <a:lstStyle/>
          <a:p>
            <a:pPr algn="l"/>
            <a:r>
              <a:rPr lang="ja-JP" altLang="en-US" sz="1200" b="0" cap="none" spc="0">
                <a:ln w="0"/>
                <a:solidFill>
                  <a:schemeClr val="tx1"/>
                </a:solidFill>
                <a:effectLst/>
              </a:rPr>
              <a:t>担当　　　　　　　</a:t>
            </a:r>
            <a:endParaRPr lang="en-US" altLang="ja-JP" sz="1200" b="0" cap="none" spc="0">
              <a:ln w="0"/>
              <a:solidFill>
                <a:schemeClr val="tx1"/>
              </a:solidFill>
              <a:effectLst/>
            </a:endParaRPr>
          </a:p>
        </xdr:txBody>
      </xdr:sp>
      <xdr:cxnSp macro="">
        <xdr:nvCxnSpPr>
          <xdr:cNvPr id="9" name="直線コネクタ 8">
            <a:extLst>
              <a:ext uri="{FF2B5EF4-FFF2-40B4-BE49-F238E27FC236}">
                <a16:creationId xmlns:a16="http://schemas.microsoft.com/office/drawing/2014/main" id="{77B72F5E-7CC7-8717-CCDF-7A60C30A01D3}"/>
              </a:ext>
            </a:extLst>
          </xdr:cNvPr>
          <xdr:cNvCxnSpPr/>
        </xdr:nvCxnSpPr>
        <xdr:spPr>
          <a:xfrm flipV="1">
            <a:off x="2295525" y="6695659"/>
            <a:ext cx="2894651" cy="418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129625</xdr:colOff>
      <xdr:row>32</xdr:row>
      <xdr:rowOff>57979</xdr:rowOff>
    </xdr:from>
    <xdr:to>
      <xdr:col>5</xdr:col>
      <xdr:colOff>173937</xdr:colOff>
      <xdr:row>34</xdr:row>
      <xdr:rowOff>24849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41EFFB4A-21AA-4209-8E53-E294B92FB637}"/>
            </a:ext>
          </a:extLst>
        </xdr:cNvPr>
        <xdr:cNvSpPr/>
      </xdr:nvSpPr>
      <xdr:spPr>
        <a:xfrm>
          <a:off x="1501225" y="8039929"/>
          <a:ext cx="3082787" cy="490745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l"/>
          <a:r>
            <a:rPr lang="ja-JP" altLang="en-US" sz="1100" b="0" cap="none" spc="0">
              <a:ln w="0"/>
              <a:solidFill>
                <a:schemeClr val="tx1"/>
              </a:solidFill>
              <a:effectLst/>
            </a:rPr>
            <a:t>山梨県甲府市高畑</a:t>
          </a:r>
          <a:r>
            <a:rPr lang="en-US" altLang="ja-JP" sz="1100" b="0" cap="none" spc="0">
              <a:ln w="0"/>
              <a:solidFill>
                <a:schemeClr val="tx1"/>
              </a:solidFill>
              <a:effectLst/>
            </a:rPr>
            <a:t>2-19-2</a:t>
          </a:r>
        </a:p>
        <a:p>
          <a:pPr algn="l"/>
          <a:r>
            <a:rPr lang="ja-JP" altLang="en-US" sz="1100" b="0" cap="none" spc="0">
              <a:ln w="0"/>
              <a:solidFill>
                <a:schemeClr val="tx1"/>
              </a:solidFill>
              <a:effectLst/>
            </a:rPr>
            <a:t>ＴＥＬ：</a:t>
          </a:r>
          <a:r>
            <a:rPr lang="en-US" altLang="ja-JP" sz="1100" b="0" cap="none" spc="0">
              <a:ln w="0"/>
              <a:solidFill>
                <a:schemeClr val="tx1"/>
              </a:solidFill>
              <a:effectLst/>
            </a:rPr>
            <a:t>055-221-8100/FAX:055-221-8101</a:t>
          </a:r>
        </a:p>
      </xdr:txBody>
    </xdr:sp>
    <xdr:clientData/>
  </xdr:twoCellAnchor>
  <xdr:twoCellAnchor>
    <xdr:from>
      <xdr:col>0</xdr:col>
      <xdr:colOff>0</xdr:colOff>
      <xdr:row>32</xdr:row>
      <xdr:rowOff>165651</xdr:rowOff>
    </xdr:from>
    <xdr:to>
      <xdr:col>1</xdr:col>
      <xdr:colOff>91109</xdr:colOff>
      <xdr:row>35</xdr:row>
      <xdr:rowOff>158802</xdr:rowOff>
    </xdr:to>
    <xdr:pic>
      <xdr:nvPicPr>
        <xdr:cNvPr id="11" name="図 4">
          <a:extLst>
            <a:ext uri="{FF2B5EF4-FFF2-40B4-BE49-F238E27FC236}">
              <a16:creationId xmlns:a16="http://schemas.microsoft.com/office/drawing/2014/main" id="{6B30D60B-878E-450A-93B0-98A556B34DC9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t="22907" b="17181"/>
        <a:stretch/>
      </xdr:blipFill>
      <xdr:spPr bwMode="auto">
        <a:xfrm>
          <a:off x="0" y="8147601"/>
          <a:ext cx="1462709" cy="6884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91110</xdr:colOff>
      <xdr:row>1</xdr:row>
      <xdr:rowOff>41413</xdr:rowOff>
    </xdr:from>
    <xdr:to>
      <xdr:col>4</xdr:col>
      <xdr:colOff>521806</xdr:colOff>
      <xdr:row>1</xdr:row>
      <xdr:rowOff>307967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4DF2CF17-504E-440A-A8B5-C74E42FC6CF3}"/>
            </a:ext>
          </a:extLst>
        </xdr:cNvPr>
        <xdr:cNvSpPr/>
      </xdr:nvSpPr>
      <xdr:spPr>
        <a:xfrm>
          <a:off x="3129585" y="212863"/>
          <a:ext cx="430696" cy="266554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l"/>
          <a:r>
            <a:rPr lang="ja-JP" altLang="en-US" sz="1200" b="0" cap="none" spc="0">
              <a:ln w="0"/>
              <a:solidFill>
                <a:schemeClr val="tx1"/>
              </a:solidFill>
              <a:effectLst/>
            </a:rPr>
            <a:t>様　　　　　　　</a:t>
          </a:r>
          <a:endParaRPr lang="en-US" altLang="ja-JP" sz="1200" b="0" cap="none" spc="0">
            <a:ln w="0"/>
            <a:solidFill>
              <a:schemeClr val="tx1"/>
            </a:solidFill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H33"/>
  <sheetViews>
    <sheetView view="pageBreakPreview" topLeftCell="A24" zoomScale="115" zoomScaleNormal="100" zoomScaleSheetLayoutView="115" workbookViewId="0">
      <selection activeCell="J37" sqref="J37"/>
    </sheetView>
  </sheetViews>
  <sheetFormatPr baseColWidth="10" defaultColWidth="8.83203125" defaultRowHeight="14"/>
  <cols>
    <col min="1" max="1" width="18" customWidth="1"/>
    <col min="2" max="2" width="7.5" customWidth="1"/>
    <col min="3" max="3" width="4.5" customWidth="1"/>
    <col min="4" max="4" width="9.83203125" customWidth="1"/>
    <col min="5" max="5" width="18" customWidth="1"/>
    <col min="6" max="6" width="7.5" customWidth="1"/>
    <col min="7" max="7" width="4.5" customWidth="1"/>
    <col min="8" max="8" width="9.83203125" customWidth="1"/>
    <col min="9" max="9" width="18" customWidth="1"/>
    <col min="10" max="10" width="7.5" customWidth="1"/>
    <col min="11" max="11" width="4.5" customWidth="1"/>
    <col min="12" max="12" width="9.83203125" customWidth="1"/>
  </cols>
  <sheetData>
    <row r="2" spans="1:8" ht="29.25" customHeight="1" thickBot="1">
      <c r="A2" s="25" t="s">
        <v>4</v>
      </c>
      <c r="B2" s="23" t="s">
        <v>9</v>
      </c>
      <c r="C2" s="23"/>
      <c r="D2" s="23"/>
      <c r="E2" s="23"/>
      <c r="F2" s="23" t="s">
        <v>10</v>
      </c>
      <c r="G2" s="23"/>
      <c r="H2" s="23"/>
    </row>
    <row r="3" spans="1:8">
      <c r="A3" s="1" t="s">
        <v>0</v>
      </c>
      <c r="B3" s="2" t="s">
        <v>2</v>
      </c>
      <c r="C3" s="2" t="s">
        <v>1</v>
      </c>
      <c r="D3" s="3" t="s">
        <v>3</v>
      </c>
      <c r="E3" s="1" t="s">
        <v>0</v>
      </c>
      <c r="F3" s="2" t="s">
        <v>2</v>
      </c>
      <c r="G3" s="2" t="s">
        <v>1</v>
      </c>
      <c r="H3" s="3" t="s">
        <v>3</v>
      </c>
    </row>
    <row r="4" spans="1:8" ht="19.5" customHeight="1">
      <c r="A4" s="4" t="s">
        <v>11</v>
      </c>
      <c r="B4" s="7"/>
      <c r="C4" s="7"/>
      <c r="D4" s="8">
        <f>B4*C4</f>
        <v>0</v>
      </c>
      <c r="E4" s="4" t="s">
        <v>30</v>
      </c>
      <c r="F4" s="7"/>
      <c r="G4" s="7"/>
      <c r="H4" s="8">
        <f t="shared" ref="H4:H17" si="0">F4*G4</f>
        <v>0</v>
      </c>
    </row>
    <row r="5" spans="1:8" ht="19.5" customHeight="1">
      <c r="A5" s="4" t="s">
        <v>12</v>
      </c>
      <c r="B5" s="7"/>
      <c r="C5" s="7"/>
      <c r="D5" s="8">
        <f t="shared" ref="D5:D29" si="1">B5*C5</f>
        <v>0</v>
      </c>
      <c r="E5" s="6" t="s">
        <v>31</v>
      </c>
      <c r="F5" s="7"/>
      <c r="G5" s="7"/>
      <c r="H5" s="8">
        <f t="shared" si="0"/>
        <v>0</v>
      </c>
    </row>
    <row r="6" spans="1:8" ht="19.5" customHeight="1">
      <c r="A6" s="4" t="s">
        <v>13</v>
      </c>
      <c r="B6" s="7"/>
      <c r="C6" s="7"/>
      <c r="D6" s="8">
        <f t="shared" si="1"/>
        <v>0</v>
      </c>
      <c r="E6" s="4" t="s">
        <v>32</v>
      </c>
      <c r="F6" s="7"/>
      <c r="G6" s="7"/>
      <c r="H6" s="8">
        <f t="shared" si="0"/>
        <v>0</v>
      </c>
    </row>
    <row r="7" spans="1:8" ht="19.5" customHeight="1">
      <c r="A7" s="4" t="s">
        <v>14</v>
      </c>
      <c r="B7" s="7"/>
      <c r="C7" s="7"/>
      <c r="D7" s="8">
        <f t="shared" si="1"/>
        <v>0</v>
      </c>
      <c r="E7" s="4" t="s">
        <v>33</v>
      </c>
      <c r="F7" s="7">
        <v>200</v>
      </c>
      <c r="G7" s="7"/>
      <c r="H7" s="8">
        <f t="shared" si="0"/>
        <v>0</v>
      </c>
    </row>
    <row r="8" spans="1:8" ht="19.5" customHeight="1">
      <c r="A8" s="4" t="s">
        <v>15</v>
      </c>
      <c r="B8" s="7"/>
      <c r="C8" s="7"/>
      <c r="D8" s="8">
        <f t="shared" si="1"/>
        <v>0</v>
      </c>
      <c r="E8" s="4" t="s">
        <v>34</v>
      </c>
      <c r="F8" s="7">
        <v>150</v>
      </c>
      <c r="G8" s="7"/>
      <c r="H8" s="8">
        <f t="shared" si="0"/>
        <v>0</v>
      </c>
    </row>
    <row r="9" spans="1:8" ht="19.5" customHeight="1">
      <c r="A9" s="4" t="s">
        <v>16</v>
      </c>
      <c r="B9" s="7"/>
      <c r="C9" s="7"/>
      <c r="D9" s="8">
        <f t="shared" si="1"/>
        <v>0</v>
      </c>
      <c r="E9" s="4" t="s">
        <v>35</v>
      </c>
      <c r="F9" s="7">
        <v>150</v>
      </c>
      <c r="G9" s="7"/>
      <c r="H9" s="8">
        <f t="shared" si="0"/>
        <v>0</v>
      </c>
    </row>
    <row r="10" spans="1:8" ht="19.5" customHeight="1">
      <c r="A10" s="4" t="s">
        <v>17</v>
      </c>
      <c r="B10" s="7"/>
      <c r="C10" s="7"/>
      <c r="D10" s="8">
        <f t="shared" si="1"/>
        <v>0</v>
      </c>
      <c r="E10" s="4" t="s">
        <v>36</v>
      </c>
      <c r="F10" s="7">
        <v>400</v>
      </c>
      <c r="G10" s="7"/>
      <c r="H10" s="8">
        <f t="shared" si="0"/>
        <v>0</v>
      </c>
    </row>
    <row r="11" spans="1:8" ht="19.5" customHeight="1">
      <c r="A11" s="4" t="s">
        <v>18</v>
      </c>
      <c r="B11" s="7"/>
      <c r="C11" s="7"/>
      <c r="D11" s="8">
        <f t="shared" si="1"/>
        <v>0</v>
      </c>
      <c r="E11" s="4" t="s">
        <v>37</v>
      </c>
      <c r="F11" s="7">
        <v>400</v>
      </c>
      <c r="G11" s="7"/>
      <c r="H11" s="8">
        <f t="shared" si="0"/>
        <v>0</v>
      </c>
    </row>
    <row r="12" spans="1:8" ht="19.5" customHeight="1">
      <c r="A12" s="4" t="s">
        <v>19</v>
      </c>
      <c r="B12" s="7"/>
      <c r="C12" s="7"/>
      <c r="D12" s="8">
        <f t="shared" si="1"/>
        <v>0</v>
      </c>
      <c r="E12" s="4"/>
      <c r="F12" s="7"/>
      <c r="G12" s="7"/>
      <c r="H12" s="8">
        <f t="shared" si="0"/>
        <v>0</v>
      </c>
    </row>
    <row r="13" spans="1:8" ht="19.5" customHeight="1">
      <c r="A13" s="4" t="s">
        <v>20</v>
      </c>
      <c r="B13" s="7">
        <v>10000</v>
      </c>
      <c r="C13" s="7"/>
      <c r="D13" s="8">
        <f t="shared" si="1"/>
        <v>0</v>
      </c>
      <c r="E13" s="4" t="s">
        <v>38</v>
      </c>
      <c r="F13" s="7">
        <v>6000</v>
      </c>
      <c r="G13" s="7"/>
      <c r="H13" s="8">
        <f t="shared" si="0"/>
        <v>0</v>
      </c>
    </row>
    <row r="14" spans="1:8" ht="19.5" customHeight="1">
      <c r="A14" s="4" t="s">
        <v>20</v>
      </c>
      <c r="B14" s="7">
        <v>5000</v>
      </c>
      <c r="C14" s="7"/>
      <c r="D14" s="8">
        <f t="shared" si="1"/>
        <v>0</v>
      </c>
      <c r="E14" s="4" t="s">
        <v>39</v>
      </c>
      <c r="F14" s="7"/>
      <c r="G14" s="7"/>
      <c r="H14" s="8">
        <f t="shared" si="0"/>
        <v>0</v>
      </c>
    </row>
    <row r="15" spans="1:8" ht="19.5" customHeight="1">
      <c r="A15" s="4" t="s">
        <v>42</v>
      </c>
      <c r="B15" s="7">
        <v>5000</v>
      </c>
      <c r="C15" s="7"/>
      <c r="D15" s="8">
        <f>B15*C15</f>
        <v>0</v>
      </c>
      <c r="E15" s="4" t="s">
        <v>40</v>
      </c>
      <c r="F15" s="7">
        <v>1690</v>
      </c>
      <c r="G15" s="7"/>
      <c r="H15" s="8">
        <f t="shared" si="0"/>
        <v>0</v>
      </c>
    </row>
    <row r="16" spans="1:8" ht="19.5" customHeight="1">
      <c r="A16" s="4" t="s">
        <v>22</v>
      </c>
      <c r="B16" s="7">
        <v>1000</v>
      </c>
      <c r="C16" s="7"/>
      <c r="D16" s="8">
        <f t="shared" si="1"/>
        <v>0</v>
      </c>
      <c r="E16" s="4" t="s">
        <v>41</v>
      </c>
      <c r="F16" s="7">
        <v>780</v>
      </c>
      <c r="G16" s="7"/>
      <c r="H16" s="8">
        <f t="shared" si="0"/>
        <v>0</v>
      </c>
    </row>
    <row r="17" spans="1:8" ht="19.5" customHeight="1">
      <c r="A17" s="4" t="s">
        <v>21</v>
      </c>
      <c r="B17" s="7">
        <v>5000</v>
      </c>
      <c r="C17" s="7"/>
      <c r="D17" s="8">
        <f t="shared" si="1"/>
        <v>0</v>
      </c>
      <c r="E17" s="4" t="s">
        <v>47</v>
      </c>
      <c r="F17" s="7"/>
      <c r="G17" s="7"/>
      <c r="H17" s="8">
        <f t="shared" si="0"/>
        <v>0</v>
      </c>
    </row>
    <row r="18" spans="1:8" ht="19.5" customHeight="1">
      <c r="A18" s="4" t="s">
        <v>23</v>
      </c>
      <c r="B18" s="7">
        <v>2000</v>
      </c>
      <c r="C18" s="7"/>
      <c r="D18" s="8">
        <f t="shared" si="1"/>
        <v>0</v>
      </c>
      <c r="E18" s="4"/>
      <c r="F18" s="7"/>
      <c r="G18" s="7"/>
      <c r="H18" s="8">
        <f t="shared" ref="H18:H29" si="2">F18*G18</f>
        <v>0</v>
      </c>
    </row>
    <row r="19" spans="1:8" ht="19.5" customHeight="1">
      <c r="A19" s="4" t="s">
        <v>24</v>
      </c>
      <c r="B19" s="7">
        <v>7000</v>
      </c>
      <c r="C19" s="7"/>
      <c r="D19" s="8">
        <f t="shared" si="1"/>
        <v>0</v>
      </c>
      <c r="E19" s="4"/>
      <c r="F19" s="7"/>
      <c r="G19" s="7"/>
      <c r="H19" s="8">
        <f t="shared" si="2"/>
        <v>0</v>
      </c>
    </row>
    <row r="20" spans="1:8" ht="19.5" customHeight="1">
      <c r="A20" s="4" t="s">
        <v>43</v>
      </c>
      <c r="B20" s="7">
        <v>2000</v>
      </c>
      <c r="C20" s="7"/>
      <c r="D20" s="8">
        <f t="shared" si="1"/>
        <v>0</v>
      </c>
      <c r="E20" s="4"/>
      <c r="F20" s="7"/>
      <c r="G20" s="7"/>
      <c r="H20" s="8">
        <f t="shared" si="2"/>
        <v>0</v>
      </c>
    </row>
    <row r="21" spans="1:8" ht="19.5" customHeight="1">
      <c r="A21" s="4" t="s">
        <v>44</v>
      </c>
      <c r="B21" s="7">
        <v>1000</v>
      </c>
      <c r="C21" s="7"/>
      <c r="D21" s="8">
        <f t="shared" si="1"/>
        <v>0</v>
      </c>
      <c r="E21" s="4"/>
      <c r="F21" s="7"/>
      <c r="G21" s="7"/>
      <c r="H21" s="8">
        <f t="shared" si="2"/>
        <v>0</v>
      </c>
    </row>
    <row r="22" spans="1:8" ht="19.5" customHeight="1">
      <c r="A22" s="4" t="s">
        <v>45</v>
      </c>
      <c r="B22" s="7">
        <v>1000</v>
      </c>
      <c r="C22" s="7"/>
      <c r="D22" s="8">
        <f t="shared" si="1"/>
        <v>0</v>
      </c>
      <c r="E22" s="4"/>
      <c r="F22" s="7"/>
      <c r="G22" s="7"/>
      <c r="H22" s="8">
        <f t="shared" si="2"/>
        <v>0</v>
      </c>
    </row>
    <row r="23" spans="1:8" ht="19.5" customHeight="1">
      <c r="A23" s="4" t="s">
        <v>46</v>
      </c>
      <c r="B23" s="7">
        <v>500</v>
      </c>
      <c r="C23" s="7"/>
      <c r="D23" s="8">
        <f>B23*C23</f>
        <v>0</v>
      </c>
      <c r="E23" s="4"/>
      <c r="F23" s="7"/>
      <c r="G23" s="7"/>
      <c r="H23" s="8">
        <f t="shared" si="2"/>
        <v>0</v>
      </c>
    </row>
    <row r="24" spans="1:8" ht="19.5" customHeight="1">
      <c r="A24" s="4" t="s">
        <v>25</v>
      </c>
      <c r="B24" s="7">
        <v>2000</v>
      </c>
      <c r="C24" s="7"/>
      <c r="D24" s="8">
        <f t="shared" si="1"/>
        <v>0</v>
      </c>
      <c r="E24" s="4"/>
      <c r="F24" s="7"/>
      <c r="G24" s="7"/>
      <c r="H24" s="8">
        <f t="shared" si="2"/>
        <v>0</v>
      </c>
    </row>
    <row r="25" spans="1:8" ht="19.5" customHeight="1">
      <c r="A25" s="4" t="s">
        <v>26</v>
      </c>
      <c r="B25" s="7">
        <v>1000</v>
      </c>
      <c r="C25" s="7"/>
      <c r="D25" s="8">
        <f t="shared" si="1"/>
        <v>0</v>
      </c>
      <c r="E25" s="4"/>
      <c r="F25" s="7"/>
      <c r="G25" s="7"/>
      <c r="H25" s="8">
        <f t="shared" si="2"/>
        <v>0</v>
      </c>
    </row>
    <row r="26" spans="1:8" ht="19.5" customHeight="1">
      <c r="A26" s="4" t="s">
        <v>27</v>
      </c>
      <c r="B26" s="7">
        <v>600</v>
      </c>
      <c r="C26" s="7"/>
      <c r="D26" s="8">
        <f t="shared" si="1"/>
        <v>0</v>
      </c>
      <c r="E26" s="4"/>
      <c r="F26" s="7"/>
      <c r="G26" s="7"/>
      <c r="H26" s="8">
        <f t="shared" si="2"/>
        <v>0</v>
      </c>
    </row>
    <row r="27" spans="1:8" ht="19.5" customHeight="1">
      <c r="A27" s="4" t="s">
        <v>28</v>
      </c>
      <c r="B27" s="7">
        <v>500</v>
      </c>
      <c r="C27" s="7"/>
      <c r="D27" s="8">
        <f t="shared" si="1"/>
        <v>0</v>
      </c>
      <c r="E27" s="4"/>
      <c r="F27" s="7"/>
      <c r="G27" s="7"/>
      <c r="H27" s="8">
        <f t="shared" si="2"/>
        <v>0</v>
      </c>
    </row>
    <row r="28" spans="1:8" ht="19.5" customHeight="1">
      <c r="A28" s="4" t="s">
        <v>29</v>
      </c>
      <c r="B28" s="7">
        <v>100</v>
      </c>
      <c r="C28" s="7"/>
      <c r="D28" s="8">
        <f t="shared" si="1"/>
        <v>0</v>
      </c>
      <c r="E28" s="4"/>
      <c r="F28" s="7"/>
      <c r="G28" s="7"/>
      <c r="H28" s="8">
        <f t="shared" si="2"/>
        <v>0</v>
      </c>
    </row>
    <row r="29" spans="1:8" ht="19.5" customHeight="1" thickBot="1">
      <c r="A29" s="5"/>
      <c r="B29" s="9"/>
      <c r="C29" s="9"/>
      <c r="D29" s="24">
        <f t="shared" si="1"/>
        <v>0</v>
      </c>
      <c r="E29" s="6"/>
      <c r="F29" s="10"/>
      <c r="G29" s="10"/>
      <c r="H29" s="18">
        <f t="shared" si="2"/>
        <v>0</v>
      </c>
    </row>
    <row r="30" spans="1:8" ht="21.75" customHeight="1">
      <c r="A30" s="12" t="s">
        <v>8</v>
      </c>
      <c r="B30" s="13"/>
      <c r="C30" s="13"/>
      <c r="D30" s="13"/>
      <c r="E30" s="20" t="s">
        <v>5</v>
      </c>
      <c r="F30" s="26">
        <f>SUM(D4:D29,,H4:H29)</f>
        <v>0</v>
      </c>
      <c r="G30" s="27"/>
      <c r="H30" s="28"/>
    </row>
    <row r="31" spans="1:8" ht="21.75" customHeight="1" thickBot="1">
      <c r="A31" s="14"/>
      <c r="B31" s="15"/>
      <c r="C31" s="15"/>
      <c r="D31" s="15"/>
      <c r="E31" s="21" t="s">
        <v>7</v>
      </c>
      <c r="F31" s="29">
        <f>F32-F30</f>
        <v>0</v>
      </c>
      <c r="G31" s="30"/>
      <c r="H31" s="31"/>
    </row>
    <row r="32" spans="1:8" ht="21.75" customHeight="1" thickTop="1" thickBot="1">
      <c r="A32" s="16"/>
      <c r="B32" s="17"/>
      <c r="C32" s="17"/>
      <c r="D32" s="17"/>
      <c r="E32" s="22" t="s">
        <v>6</v>
      </c>
      <c r="F32" s="32">
        <f>F30*1.1</f>
        <v>0</v>
      </c>
      <c r="G32" s="33"/>
      <c r="H32" s="34"/>
    </row>
    <row r="33" spans="4:7" ht="27.75" customHeight="1">
      <c r="D33" s="11"/>
      <c r="E33" s="11"/>
      <c r="F33" s="19"/>
      <c r="G33" s="19"/>
    </row>
  </sheetData>
  <mergeCells count="3">
    <mergeCell ref="F30:H30"/>
    <mergeCell ref="F31:H31"/>
    <mergeCell ref="F32:H32"/>
  </mergeCells>
  <phoneticPr fontId="1"/>
  <printOptions horizontalCentered="1" verticalCentered="1"/>
  <pageMargins left="0" right="0" top="0" bottom="0" header="0" footer="0"/>
  <pageSetup paperSize="9" scale="117"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67EF13-3244-4951-9854-7A5B18154A13}">
  <dimension ref="A2:H33"/>
  <sheetViews>
    <sheetView tabSelected="1" view="pageBreakPreview" zoomScale="115" zoomScaleNormal="100" zoomScaleSheetLayoutView="115" workbookViewId="0">
      <selection activeCell="J14" sqref="J14"/>
    </sheetView>
  </sheetViews>
  <sheetFormatPr baseColWidth="10" defaultColWidth="8.83203125" defaultRowHeight="14"/>
  <cols>
    <col min="1" max="1" width="18" customWidth="1"/>
    <col min="2" max="2" width="7.5" customWidth="1"/>
    <col min="3" max="3" width="4.5" customWidth="1"/>
    <col min="4" max="4" width="9.83203125" customWidth="1"/>
    <col min="5" max="5" width="18" customWidth="1"/>
    <col min="6" max="6" width="7.5" customWidth="1"/>
    <col min="7" max="7" width="4.5" customWidth="1"/>
    <col min="8" max="8" width="9.83203125" customWidth="1"/>
    <col min="9" max="9" width="18" customWidth="1"/>
    <col min="10" max="10" width="7.5" customWidth="1"/>
    <col min="11" max="11" width="4.5" customWidth="1"/>
    <col min="12" max="12" width="9.83203125" customWidth="1"/>
  </cols>
  <sheetData>
    <row r="2" spans="1:8" ht="29.25" customHeight="1" thickBot="1">
      <c r="A2" s="25" t="s">
        <v>4</v>
      </c>
      <c r="B2" s="23" t="s">
        <v>9</v>
      </c>
      <c r="C2" s="23"/>
      <c r="D2" s="23"/>
      <c r="E2" s="23"/>
      <c r="F2" s="23" t="s">
        <v>10</v>
      </c>
      <c r="G2" s="23"/>
      <c r="H2" s="23"/>
    </row>
    <row r="3" spans="1:8">
      <c r="A3" s="1" t="s">
        <v>0</v>
      </c>
      <c r="B3" s="2" t="s">
        <v>2</v>
      </c>
      <c r="C3" s="2" t="s">
        <v>1</v>
      </c>
      <c r="D3" s="3" t="s">
        <v>3</v>
      </c>
      <c r="E3" s="1" t="s">
        <v>0</v>
      </c>
      <c r="F3" s="2" t="s">
        <v>2</v>
      </c>
      <c r="G3" s="2" t="s">
        <v>1</v>
      </c>
      <c r="H3" s="3" t="s">
        <v>3</v>
      </c>
    </row>
    <row r="4" spans="1:8" ht="19.5" customHeight="1">
      <c r="A4" s="4" t="s">
        <v>11</v>
      </c>
      <c r="B4" s="7"/>
      <c r="C4" s="7"/>
      <c r="D4" s="8"/>
      <c r="E4" s="4" t="s">
        <v>30</v>
      </c>
      <c r="F4" s="7"/>
      <c r="G4" s="7"/>
      <c r="H4" s="8"/>
    </row>
    <row r="5" spans="1:8" ht="19.5" customHeight="1">
      <c r="A5" s="4" t="s">
        <v>12</v>
      </c>
      <c r="B5" s="7"/>
      <c r="C5" s="7"/>
      <c r="D5" s="8"/>
      <c r="E5" s="6" t="s">
        <v>31</v>
      </c>
      <c r="F5" s="7"/>
      <c r="G5" s="7"/>
      <c r="H5" s="8"/>
    </row>
    <row r="6" spans="1:8" ht="19.5" customHeight="1">
      <c r="A6" s="4" t="s">
        <v>13</v>
      </c>
      <c r="B6" s="7"/>
      <c r="C6" s="7"/>
      <c r="D6" s="8"/>
      <c r="E6" s="4" t="s">
        <v>32</v>
      </c>
      <c r="F6" s="7"/>
      <c r="G6" s="7"/>
      <c r="H6" s="8"/>
    </row>
    <row r="7" spans="1:8" ht="19.5" customHeight="1">
      <c r="A7" s="4" t="s">
        <v>14</v>
      </c>
      <c r="B7" s="7"/>
      <c r="C7" s="7"/>
      <c r="D7" s="8"/>
      <c r="E7" s="4" t="s">
        <v>33</v>
      </c>
      <c r="F7" s="7">
        <v>200</v>
      </c>
      <c r="G7" s="7"/>
      <c r="H7" s="8"/>
    </row>
    <row r="8" spans="1:8" ht="19.5" customHeight="1">
      <c r="A8" s="4" t="s">
        <v>15</v>
      </c>
      <c r="B8" s="7"/>
      <c r="C8" s="7"/>
      <c r="D8" s="8"/>
      <c r="E8" s="4" t="s">
        <v>34</v>
      </c>
      <c r="F8" s="7">
        <v>150</v>
      </c>
      <c r="G8" s="7"/>
      <c r="H8" s="8"/>
    </row>
    <row r="9" spans="1:8" ht="19.5" customHeight="1">
      <c r="A9" s="4" t="s">
        <v>16</v>
      </c>
      <c r="B9" s="7"/>
      <c r="C9" s="7"/>
      <c r="D9" s="8"/>
      <c r="E9" s="4" t="s">
        <v>35</v>
      </c>
      <c r="F9" s="7">
        <v>150</v>
      </c>
      <c r="G9" s="7"/>
      <c r="H9" s="8"/>
    </row>
    <row r="10" spans="1:8" ht="19.5" customHeight="1">
      <c r="A10" s="4" t="s">
        <v>17</v>
      </c>
      <c r="B10" s="7"/>
      <c r="C10" s="7"/>
      <c r="D10" s="8"/>
      <c r="E10" s="4" t="s">
        <v>36</v>
      </c>
      <c r="F10" s="7">
        <v>400</v>
      </c>
      <c r="G10" s="7"/>
      <c r="H10" s="8"/>
    </row>
    <row r="11" spans="1:8" ht="19.5" customHeight="1">
      <c r="A11" s="4" t="s">
        <v>18</v>
      </c>
      <c r="B11" s="7"/>
      <c r="C11" s="7"/>
      <c r="D11" s="8"/>
      <c r="E11" s="4" t="s">
        <v>37</v>
      </c>
      <c r="F11" s="7">
        <v>400</v>
      </c>
      <c r="G11" s="7"/>
      <c r="H11" s="8"/>
    </row>
    <row r="12" spans="1:8" ht="19.5" customHeight="1">
      <c r="A12" s="4" t="s">
        <v>19</v>
      </c>
      <c r="B12" s="7"/>
      <c r="C12" s="7"/>
      <c r="D12" s="8"/>
      <c r="E12" s="4"/>
      <c r="F12" s="7"/>
      <c r="G12" s="7"/>
      <c r="H12" s="8"/>
    </row>
    <row r="13" spans="1:8" ht="19.5" customHeight="1">
      <c r="A13" s="4" t="s">
        <v>20</v>
      </c>
      <c r="B13" s="7">
        <v>10000</v>
      </c>
      <c r="C13" s="7"/>
      <c r="D13" s="8"/>
      <c r="E13" s="4" t="s">
        <v>38</v>
      </c>
      <c r="F13" s="7">
        <v>6000</v>
      </c>
      <c r="G13" s="7"/>
      <c r="H13" s="8"/>
    </row>
    <row r="14" spans="1:8" ht="19.5" customHeight="1">
      <c r="A14" s="4" t="s">
        <v>20</v>
      </c>
      <c r="B14" s="7">
        <v>5000</v>
      </c>
      <c r="C14" s="7"/>
      <c r="D14" s="8"/>
      <c r="E14" s="4" t="s">
        <v>39</v>
      </c>
      <c r="F14" s="7"/>
      <c r="G14" s="7"/>
      <c r="H14" s="8"/>
    </row>
    <row r="15" spans="1:8" ht="19.5" customHeight="1">
      <c r="A15" s="4" t="s">
        <v>42</v>
      </c>
      <c r="B15" s="7">
        <v>5000</v>
      </c>
      <c r="C15" s="7"/>
      <c r="D15" s="8"/>
      <c r="E15" s="4" t="s">
        <v>40</v>
      </c>
      <c r="F15" s="7">
        <v>1690</v>
      </c>
      <c r="G15" s="7"/>
      <c r="H15" s="8"/>
    </row>
    <row r="16" spans="1:8" ht="19.5" customHeight="1">
      <c r="A16" s="4" t="s">
        <v>22</v>
      </c>
      <c r="B16" s="7">
        <v>1000</v>
      </c>
      <c r="C16" s="7"/>
      <c r="D16" s="8"/>
      <c r="E16" s="4" t="s">
        <v>41</v>
      </c>
      <c r="F16" s="7">
        <v>780</v>
      </c>
      <c r="G16" s="7"/>
      <c r="H16" s="8"/>
    </row>
    <row r="17" spans="1:8" ht="19.5" customHeight="1">
      <c r="A17" s="4" t="s">
        <v>21</v>
      </c>
      <c r="B17" s="7">
        <v>5000</v>
      </c>
      <c r="C17" s="7"/>
      <c r="D17" s="8"/>
      <c r="E17" s="4" t="s">
        <v>47</v>
      </c>
      <c r="F17" s="7"/>
      <c r="G17" s="7"/>
      <c r="H17" s="8"/>
    </row>
    <row r="18" spans="1:8" ht="19.5" customHeight="1">
      <c r="A18" s="4" t="s">
        <v>23</v>
      </c>
      <c r="B18" s="7">
        <v>2000</v>
      </c>
      <c r="C18" s="7"/>
      <c r="D18" s="8"/>
      <c r="E18" s="4"/>
      <c r="F18" s="7"/>
      <c r="G18" s="7"/>
      <c r="H18" s="8"/>
    </row>
    <row r="19" spans="1:8" ht="19.5" customHeight="1">
      <c r="A19" s="4" t="s">
        <v>24</v>
      </c>
      <c r="B19" s="7">
        <v>7000</v>
      </c>
      <c r="C19" s="7"/>
      <c r="D19" s="8"/>
      <c r="E19" s="4"/>
      <c r="F19" s="7"/>
      <c r="G19" s="7"/>
      <c r="H19" s="8"/>
    </row>
    <row r="20" spans="1:8" ht="19.5" customHeight="1">
      <c r="A20" s="4" t="s">
        <v>43</v>
      </c>
      <c r="B20" s="7">
        <v>2000</v>
      </c>
      <c r="C20" s="7"/>
      <c r="D20" s="8"/>
      <c r="E20" s="4"/>
      <c r="F20" s="7"/>
      <c r="G20" s="7"/>
      <c r="H20" s="8"/>
    </row>
    <row r="21" spans="1:8" ht="19.5" customHeight="1">
      <c r="A21" s="4" t="s">
        <v>44</v>
      </c>
      <c r="B21" s="7">
        <v>1000</v>
      </c>
      <c r="C21" s="7"/>
      <c r="D21" s="8"/>
      <c r="E21" s="4"/>
      <c r="F21" s="7"/>
      <c r="G21" s="7"/>
      <c r="H21" s="8"/>
    </row>
    <row r="22" spans="1:8" ht="19.5" customHeight="1">
      <c r="A22" s="4" t="s">
        <v>45</v>
      </c>
      <c r="B22" s="7">
        <v>1000</v>
      </c>
      <c r="C22" s="7"/>
      <c r="D22" s="8"/>
      <c r="E22" s="4"/>
      <c r="F22" s="7"/>
      <c r="G22" s="7"/>
      <c r="H22" s="8"/>
    </row>
    <row r="23" spans="1:8" ht="19.5" customHeight="1">
      <c r="A23" s="4" t="s">
        <v>46</v>
      </c>
      <c r="B23" s="7">
        <v>500</v>
      </c>
      <c r="C23" s="7"/>
      <c r="D23" s="8"/>
      <c r="E23" s="4"/>
      <c r="F23" s="7"/>
      <c r="G23" s="7"/>
      <c r="H23" s="8"/>
    </row>
    <row r="24" spans="1:8" ht="19.5" customHeight="1">
      <c r="A24" s="4" t="s">
        <v>25</v>
      </c>
      <c r="B24" s="7">
        <v>2000</v>
      </c>
      <c r="C24" s="7"/>
      <c r="D24" s="8"/>
      <c r="E24" s="4"/>
      <c r="F24" s="7"/>
      <c r="G24" s="7"/>
      <c r="H24" s="8"/>
    </row>
    <row r="25" spans="1:8" ht="19.5" customHeight="1">
      <c r="A25" s="4" t="s">
        <v>26</v>
      </c>
      <c r="B25" s="7">
        <v>1000</v>
      </c>
      <c r="C25" s="7"/>
      <c r="D25" s="8"/>
      <c r="E25" s="4"/>
      <c r="F25" s="7"/>
      <c r="G25" s="7"/>
      <c r="H25" s="8"/>
    </row>
    <row r="26" spans="1:8" ht="19.5" customHeight="1">
      <c r="A26" s="4" t="s">
        <v>27</v>
      </c>
      <c r="B26" s="7">
        <v>600</v>
      </c>
      <c r="C26" s="7"/>
      <c r="D26" s="8"/>
      <c r="E26" s="4"/>
      <c r="F26" s="7"/>
      <c r="G26" s="7"/>
      <c r="H26" s="8"/>
    </row>
    <row r="27" spans="1:8" ht="19.5" customHeight="1">
      <c r="A27" s="4" t="s">
        <v>28</v>
      </c>
      <c r="B27" s="7">
        <v>500</v>
      </c>
      <c r="C27" s="7"/>
      <c r="D27" s="8"/>
      <c r="E27" s="4"/>
      <c r="F27" s="7"/>
      <c r="G27" s="7"/>
      <c r="H27" s="8"/>
    </row>
    <row r="28" spans="1:8" ht="19.5" customHeight="1">
      <c r="A28" s="4" t="s">
        <v>29</v>
      </c>
      <c r="B28" s="7">
        <v>100</v>
      </c>
      <c r="C28" s="7"/>
      <c r="D28" s="8"/>
      <c r="E28" s="4"/>
      <c r="F28" s="7"/>
      <c r="G28" s="7"/>
      <c r="H28" s="8"/>
    </row>
    <row r="29" spans="1:8" ht="19.5" customHeight="1" thickBot="1">
      <c r="A29" s="5"/>
      <c r="B29" s="9"/>
      <c r="C29" s="9"/>
      <c r="D29" s="24"/>
      <c r="E29" s="6"/>
      <c r="F29" s="10"/>
      <c r="G29" s="10"/>
      <c r="H29" s="18"/>
    </row>
    <row r="30" spans="1:8" ht="21.75" customHeight="1">
      <c r="A30" s="12" t="s">
        <v>8</v>
      </c>
      <c r="B30" s="13"/>
      <c r="C30" s="13"/>
      <c r="D30" s="13"/>
      <c r="E30" s="20" t="s">
        <v>5</v>
      </c>
      <c r="F30" s="26"/>
      <c r="G30" s="27"/>
      <c r="H30" s="28"/>
    </row>
    <row r="31" spans="1:8" ht="21.75" customHeight="1" thickBot="1">
      <c r="A31" s="14"/>
      <c r="B31" s="15"/>
      <c r="C31" s="15"/>
      <c r="D31" s="15"/>
      <c r="E31" s="21" t="s">
        <v>7</v>
      </c>
      <c r="F31" s="29"/>
      <c r="G31" s="30"/>
      <c r="H31" s="31"/>
    </row>
    <row r="32" spans="1:8" ht="21.75" customHeight="1" thickTop="1" thickBot="1">
      <c r="A32" s="16"/>
      <c r="B32" s="17"/>
      <c r="C32" s="17"/>
      <c r="D32" s="17"/>
      <c r="E32" s="22" t="s">
        <v>6</v>
      </c>
      <c r="F32" s="32"/>
      <c r="G32" s="33"/>
      <c r="H32" s="34"/>
    </row>
    <row r="33" spans="4:7" ht="27.75" customHeight="1">
      <c r="D33" s="11"/>
      <c r="E33" s="11"/>
      <c r="F33" s="19"/>
      <c r="G33" s="19"/>
    </row>
  </sheetData>
  <mergeCells count="3">
    <mergeCell ref="F30:H30"/>
    <mergeCell ref="F31:H31"/>
    <mergeCell ref="F32:H32"/>
  </mergeCells>
  <phoneticPr fontId="1"/>
  <printOptions horizontalCentered="1" verticalCentered="1"/>
  <pageMargins left="0" right="0" top="0" bottom="0" header="0" footer="0"/>
  <pageSetup paperSize="9" scale="117"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自動計算</vt:lpstr>
      <vt:lpstr>手書き</vt:lpstr>
      <vt:lpstr>自動計算!Print_Area</vt:lpstr>
      <vt:lpstr>手書き!Print_Area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k-koike-cer</dc:creator>
  <cp:lastModifiedBy>千春 雨宮</cp:lastModifiedBy>
  <cp:lastPrinted>2025-06-05T05:23:29Z</cp:lastPrinted>
  <dcterms:created xsi:type="dcterms:W3CDTF">2024-10-08T02:35:26Z</dcterms:created>
  <dcterms:modified xsi:type="dcterms:W3CDTF">2025-06-20T03:04:50Z</dcterms:modified>
</cp:coreProperties>
</file>